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1.51\share\利用団体提出資料\R7年度受け入れ\"/>
    </mc:Choice>
  </mc:AlternateContent>
  <xr:revisionPtr revIDLastSave="0" documentId="13_ncr:1_{2264A258-3A80-45CF-8292-C260791F6209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宿泊割り当て表" sheetId="18" r:id="rId1"/>
  </sheets>
  <definedNames>
    <definedName name="_xlnm.Print_Titles" localSheetId="0">宿泊割り当て表!$1:$6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4" i="18" l="1"/>
  <c r="G34" i="18"/>
  <c r="H34" i="18"/>
  <c r="I34" i="18"/>
  <c r="J34" i="18"/>
  <c r="K34" i="18"/>
  <c r="L34" i="18"/>
  <c r="M34" i="18"/>
  <c r="N34" i="18"/>
  <c r="O34" i="18"/>
  <c r="P34" i="18"/>
  <c r="E34" i="18"/>
  <c r="J28" i="18"/>
  <c r="K28" i="18"/>
  <c r="L28" i="18"/>
  <c r="M28" i="18"/>
  <c r="N28" i="18"/>
  <c r="O28" i="18"/>
  <c r="P28" i="18"/>
  <c r="I28" i="18"/>
  <c r="F28" i="18"/>
  <c r="G28" i="18"/>
  <c r="H28" i="18"/>
  <c r="E28" i="18"/>
  <c r="E17" i="18"/>
  <c r="J17" i="18"/>
  <c r="J29" i="18"/>
  <c r="J35" i="18" s="1"/>
  <c r="K17" i="18"/>
  <c r="K29" i="18" s="1"/>
  <c r="K35" i="18" s="1"/>
  <c r="L17" i="18"/>
  <c r="M17" i="18"/>
  <c r="N17" i="18"/>
  <c r="N29" i="18"/>
  <c r="N35" i="18" s="1"/>
  <c r="O17" i="18"/>
  <c r="O29" i="18" s="1"/>
  <c r="O35" i="18" s="1"/>
  <c r="P17" i="18"/>
  <c r="I17" i="18"/>
  <c r="F17" i="18"/>
  <c r="F29" i="18" s="1"/>
  <c r="F35" i="18" s="1"/>
  <c r="G17" i="18"/>
  <c r="G29" i="18" s="1"/>
  <c r="G35" i="18" s="1"/>
  <c r="H17" i="18"/>
  <c r="H29" i="18"/>
  <c r="H35" i="18" s="1"/>
  <c r="I29" i="18" l="1"/>
  <c r="I35" i="18" s="1"/>
  <c r="P29" i="18"/>
  <c r="P35" i="18" s="1"/>
  <c r="M29" i="18"/>
  <c r="M35" i="18" s="1"/>
  <c r="L29" i="18"/>
  <c r="L35" i="18" s="1"/>
  <c r="E29" i="18"/>
  <c r="E35" i="18" s="1"/>
</calcChain>
</file>

<file path=xl/sharedStrings.xml><?xml version="1.0" encoding="utf-8"?>
<sst xmlns="http://schemas.openxmlformats.org/spreadsheetml/2006/main" count="80" uniqueCount="56">
  <si>
    <t>団体名</t>
    <rPh sb="0" eb="2">
      <t>ダンタイ</t>
    </rPh>
    <rPh sb="2" eb="3">
      <t>メイ</t>
    </rPh>
    <phoneticPr fontId="2"/>
  </si>
  <si>
    <t>計</t>
  </si>
  <si>
    <t>※   宿泊当日の１７：００からの利用団体打ち合わせの際に提出してください。</t>
  </si>
  <si>
    <r>
      <t xml:space="preserve">※   </t>
    </r>
    <r>
      <rPr>
        <sz val="11"/>
        <color indexed="8"/>
        <rFont val="FC平成角ゴシック体"/>
        <family val="3"/>
        <charset val="128"/>
      </rPr>
      <t>本館利用の最終日に、職員が部屋の点検をさせていただきます。</t>
    </r>
  </si>
  <si>
    <t>区分</t>
    <rPh sb="0" eb="2">
      <t>クブン</t>
    </rPh>
    <phoneticPr fontId="7"/>
  </si>
  <si>
    <t>No.</t>
    <phoneticPr fontId="7"/>
  </si>
  <si>
    <t>部屋名</t>
    <phoneticPr fontId="7"/>
  </si>
  <si>
    <t>かもしか</t>
  </si>
  <si>
    <t>くま</t>
  </si>
  <si>
    <t>階</t>
  </si>
  <si>
    <t>むささび</t>
  </si>
  <si>
    <t>たぬき</t>
  </si>
  <si>
    <t>うさぎ</t>
  </si>
  <si>
    <t>あなぐま</t>
  </si>
  <si>
    <t>いたち</t>
  </si>
  <si>
    <t>相談室</t>
    <rPh sb="0" eb="3">
      <t>ソウダンシツ</t>
    </rPh>
    <phoneticPr fontId="7"/>
  </si>
  <si>
    <t>おひつじ</t>
  </si>
  <si>
    <t>おうし</t>
  </si>
  <si>
    <t>ふたご</t>
  </si>
  <si>
    <t>かに</t>
  </si>
  <si>
    <t>しし</t>
  </si>
  <si>
    <t>てんびん</t>
  </si>
  <si>
    <t>さそり</t>
  </si>
  <si>
    <t>キャンプ場</t>
    <rPh sb="4" eb="5">
      <t>ジョウ</t>
    </rPh>
    <phoneticPr fontId="7"/>
  </si>
  <si>
    <t>大朝日23</t>
    <rPh sb="0" eb="1">
      <t>オオ</t>
    </rPh>
    <rPh sb="1" eb="3">
      <t>アサヒ</t>
    </rPh>
    <phoneticPr fontId="7"/>
  </si>
  <si>
    <t>張</t>
    <rPh sb="0" eb="1">
      <t>ハ</t>
    </rPh>
    <phoneticPr fontId="7"/>
  </si>
  <si>
    <t>小朝日20</t>
    <rPh sb="0" eb="1">
      <t>コ</t>
    </rPh>
    <rPh sb="1" eb="3">
      <t>アサヒ</t>
    </rPh>
    <phoneticPr fontId="7"/>
  </si>
  <si>
    <t>野外　計</t>
    <rPh sb="0" eb="2">
      <t>ヤガイ</t>
    </rPh>
    <rPh sb="3" eb="4">
      <t>ケイ</t>
    </rPh>
    <phoneticPr fontId="7"/>
  </si>
  <si>
    <t>合　計</t>
  </si>
  <si>
    <t>特記事項</t>
    <rPh sb="0" eb="2">
      <t>トッキ</t>
    </rPh>
    <rPh sb="2" eb="4">
      <t>ジコウ</t>
    </rPh>
    <phoneticPr fontId="7"/>
  </si>
  <si>
    <t>本館内　計</t>
    <rPh sb="0" eb="2">
      <t>ホンカン</t>
    </rPh>
    <rPh sb="2" eb="3">
      <t>ナイ</t>
    </rPh>
    <rPh sb="4" eb="5">
      <t>ケイ</t>
    </rPh>
    <phoneticPr fontId="7"/>
  </si>
  <si>
    <t>宿泊者１</t>
    <rPh sb="0" eb="2">
      <t>シュクハク</t>
    </rPh>
    <rPh sb="2" eb="3">
      <t>シャ</t>
    </rPh>
    <phoneticPr fontId="2"/>
  </si>
  <si>
    <t>宿泊者２</t>
    <rPh sb="0" eb="2">
      <t>シュクハク</t>
    </rPh>
    <rPh sb="2" eb="3">
      <t>シャ</t>
    </rPh>
    <phoneticPr fontId="2"/>
  </si>
  <si>
    <t>宿泊者３</t>
    <rPh sb="0" eb="2">
      <t>シュクハク</t>
    </rPh>
    <rPh sb="2" eb="3">
      <t>シャ</t>
    </rPh>
    <phoneticPr fontId="2"/>
  </si>
  <si>
    <t>宿泊者４</t>
    <rPh sb="0" eb="2">
      <t>シュクハク</t>
    </rPh>
    <rPh sb="2" eb="3">
      <t>シャ</t>
    </rPh>
    <phoneticPr fontId="2"/>
  </si>
  <si>
    <t>宿泊者５</t>
    <rPh sb="0" eb="2">
      <t>シュクハク</t>
    </rPh>
    <rPh sb="2" eb="3">
      <t>シャ</t>
    </rPh>
    <phoneticPr fontId="2"/>
  </si>
  <si>
    <t>宿泊者６</t>
    <rPh sb="0" eb="2">
      <t>シュクハク</t>
    </rPh>
    <rPh sb="2" eb="3">
      <t>シャ</t>
    </rPh>
    <phoneticPr fontId="2"/>
  </si>
  <si>
    <t>宿泊者７</t>
    <rPh sb="0" eb="2">
      <t>シュクハク</t>
    </rPh>
    <rPh sb="2" eb="3">
      <t>シャ</t>
    </rPh>
    <phoneticPr fontId="2"/>
  </si>
  <si>
    <t>宿泊者８</t>
    <rPh sb="0" eb="2">
      <t>シュクハク</t>
    </rPh>
    <rPh sb="2" eb="3">
      <t>シャ</t>
    </rPh>
    <phoneticPr fontId="2"/>
  </si>
  <si>
    <t>宿泊者９</t>
    <rPh sb="0" eb="2">
      <t>シュクハク</t>
    </rPh>
    <rPh sb="2" eb="3">
      <t>シャ</t>
    </rPh>
    <phoneticPr fontId="2"/>
  </si>
  <si>
    <t>宿泊者１０</t>
    <rPh sb="0" eb="2">
      <t>シュクハク</t>
    </rPh>
    <rPh sb="2" eb="3">
      <t>シャ</t>
    </rPh>
    <phoneticPr fontId="2"/>
  </si>
  <si>
    <t>宿泊者１１</t>
    <rPh sb="0" eb="2">
      <t>シュクハク</t>
    </rPh>
    <rPh sb="2" eb="3">
      <t>シャ</t>
    </rPh>
    <phoneticPr fontId="2"/>
  </si>
  <si>
    <t>宿泊者１２</t>
    <rPh sb="0" eb="2">
      <t>シュクハク</t>
    </rPh>
    <rPh sb="2" eb="3">
      <t>シャ</t>
    </rPh>
    <phoneticPr fontId="2"/>
  </si>
  <si>
    <r>
      <t>和室</t>
    </r>
    <r>
      <rPr>
        <b/>
        <sz val="12"/>
        <color indexed="8"/>
        <rFont val="ＭＳ Ｐ明朝"/>
        <family val="1"/>
        <charset val="128"/>
      </rPr>
      <t>１</t>
    </r>
    <r>
      <rPr>
        <sz val="10"/>
        <color indexed="8"/>
        <rFont val="ＭＳ Ｐ明朝"/>
        <family val="1"/>
        <charset val="128"/>
      </rPr>
      <t>(うお１)</t>
    </r>
    <phoneticPr fontId="7"/>
  </si>
  <si>
    <r>
      <t>和室</t>
    </r>
    <r>
      <rPr>
        <b/>
        <sz val="12"/>
        <color indexed="8"/>
        <rFont val="ＭＳ Ｐ明朝"/>
        <family val="1"/>
        <charset val="128"/>
      </rPr>
      <t>１</t>
    </r>
    <r>
      <rPr>
        <sz val="10"/>
        <color indexed="8"/>
        <rFont val="ＭＳ Ｐ明朝"/>
        <family val="1"/>
        <charset val="128"/>
      </rPr>
      <t>(うお２)</t>
    </r>
    <r>
      <rPr>
        <sz val="11"/>
        <rFont val="ＭＳ Ｐゴシック"/>
        <family val="3"/>
        <charset val="128"/>
      </rPr>
      <t/>
    </r>
    <phoneticPr fontId="2"/>
  </si>
  <si>
    <r>
      <rPr>
        <sz val="12"/>
        <color indexed="8"/>
        <rFont val="ＭＳ Ｐ明朝"/>
        <family val="1"/>
        <charset val="128"/>
      </rPr>
      <t>和室</t>
    </r>
    <r>
      <rPr>
        <b/>
        <sz val="12"/>
        <color indexed="8"/>
        <rFont val="ＭＳ Ｐ明朝"/>
        <family val="1"/>
        <charset val="128"/>
      </rPr>
      <t>１</t>
    </r>
    <r>
      <rPr>
        <b/>
        <sz val="10"/>
        <color indexed="8"/>
        <rFont val="ＭＳ Ｐ明朝"/>
        <family val="1"/>
        <charset val="128"/>
      </rPr>
      <t>(てん１）</t>
    </r>
    <phoneticPr fontId="7"/>
  </si>
  <si>
    <r>
      <rPr>
        <sz val="12"/>
        <color indexed="8"/>
        <rFont val="ＭＳ Ｐ明朝"/>
        <family val="1"/>
        <charset val="128"/>
      </rPr>
      <t>和室</t>
    </r>
    <r>
      <rPr>
        <b/>
        <sz val="12"/>
        <color indexed="8"/>
        <rFont val="ＭＳ Ｐ明朝"/>
        <family val="1"/>
        <charset val="128"/>
      </rPr>
      <t>１</t>
    </r>
    <r>
      <rPr>
        <b/>
        <sz val="10"/>
        <color indexed="8"/>
        <rFont val="ＭＳ Ｐ明朝"/>
        <family val="1"/>
        <charset val="128"/>
      </rPr>
      <t>(てん２）</t>
    </r>
    <r>
      <rPr>
        <sz val="11"/>
        <rFont val="ＭＳ Ｐゴシック"/>
        <family val="3"/>
        <charset val="128"/>
      </rPr>
      <t/>
    </r>
  </si>
  <si>
    <t>－－</t>
    <phoneticPr fontId="2"/>
  </si>
  <si>
    <t>　）</t>
    <phoneticPr fontId="2"/>
  </si>
  <si>
    <t>日（</t>
    <phoneticPr fontId="7"/>
  </si>
  <si>
    <t>）　　～</t>
    <phoneticPr fontId="7"/>
  </si>
  <si>
    <t>　日（</t>
    <phoneticPr fontId="7"/>
  </si>
  <si>
    <r>
      <t>　</t>
    </r>
    <r>
      <rPr>
        <b/>
        <sz val="14"/>
        <color indexed="8"/>
        <rFont val="ＭＳ Ｐ明朝"/>
        <family val="1"/>
        <charset val="128"/>
      </rPr>
      <t>　月</t>
    </r>
    <phoneticPr fontId="7"/>
  </si>
  <si>
    <t>指定管理者　株式会社ヤマコー</t>
  </si>
  <si>
    <t>山形県朝日少年自然の家　　　</t>
  </si>
  <si>
    <t>（様式　6号）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</si>
</sst>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張&quot;"/>
    <numFmt numFmtId="177" formatCode="#,##0&quot; 人&quot;"/>
  </numFmts>
  <fonts count="3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color indexed="8"/>
      <name val="FC平成角ゴシック体"/>
      <family val="3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Times New Roman"/>
      <family val="1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Century"/>
      <family val="1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Century"/>
      <family val="1"/>
    </font>
    <font>
      <sz val="10"/>
      <color theme="1"/>
      <name val="Century"/>
      <family val="1"/>
    </font>
    <font>
      <sz val="14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uble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/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ashed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>
      <alignment vertical="center"/>
    </xf>
    <xf numFmtId="0" fontId="14" fillId="0" borderId="9" xfId="0" applyFont="1" applyBorder="1">
      <alignment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21" fillId="0" borderId="18" xfId="0" applyFont="1" applyBorder="1">
      <alignment vertical="center"/>
    </xf>
    <xf numFmtId="0" fontId="23" fillId="0" borderId="2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>
      <alignment vertical="center"/>
    </xf>
    <xf numFmtId="176" fontId="19" fillId="0" borderId="18" xfId="0" applyNumberFormat="1" applyFont="1" applyBorder="1" applyAlignment="1">
      <alignment horizontal="right" vertical="center"/>
    </xf>
    <xf numFmtId="177" fontId="19" fillId="0" borderId="19" xfId="0" applyNumberFormat="1" applyFont="1" applyBorder="1" applyAlignment="1">
      <alignment horizontal="right" vertical="center"/>
    </xf>
    <xf numFmtId="177" fontId="13" fillId="0" borderId="20" xfId="0" applyNumberFormat="1" applyFont="1" applyBorder="1" applyAlignment="1">
      <alignment horizontal="right" vertical="center"/>
    </xf>
    <xf numFmtId="177" fontId="13" fillId="0" borderId="19" xfId="0" applyNumberFormat="1" applyFont="1" applyBorder="1" applyAlignment="1">
      <alignment horizontal="right" vertical="center"/>
    </xf>
    <xf numFmtId="177" fontId="13" fillId="0" borderId="21" xfId="0" applyNumberFormat="1" applyFont="1" applyBorder="1" applyAlignment="1">
      <alignment horizontal="right" vertical="center"/>
    </xf>
    <xf numFmtId="177" fontId="13" fillId="0" borderId="22" xfId="0" applyNumberFormat="1" applyFont="1" applyBorder="1" applyAlignment="1">
      <alignment horizontal="right" vertical="center"/>
    </xf>
    <xf numFmtId="177" fontId="13" fillId="0" borderId="23" xfId="0" applyNumberFormat="1" applyFont="1" applyBorder="1">
      <alignment vertical="center"/>
    </xf>
    <xf numFmtId="177" fontId="13" fillId="0" borderId="24" xfId="0" applyNumberFormat="1" applyFont="1" applyBorder="1">
      <alignment vertical="center"/>
    </xf>
    <xf numFmtId="177" fontId="13" fillId="0" borderId="19" xfId="0" applyNumberFormat="1" applyFont="1" applyBorder="1">
      <alignment vertical="center"/>
    </xf>
    <xf numFmtId="177" fontId="13" fillId="0" borderId="20" xfId="0" applyNumberFormat="1" applyFont="1" applyBorder="1">
      <alignment vertical="center"/>
    </xf>
    <xf numFmtId="177" fontId="13" fillId="0" borderId="21" xfId="0" applyNumberFormat="1" applyFont="1" applyBorder="1">
      <alignment vertical="center"/>
    </xf>
    <xf numFmtId="177" fontId="13" fillId="0" borderId="25" xfId="0" applyNumberFormat="1" applyFont="1" applyBorder="1">
      <alignment vertical="center"/>
    </xf>
    <xf numFmtId="177" fontId="13" fillId="0" borderId="26" xfId="0" applyNumberFormat="1" applyFont="1" applyBorder="1">
      <alignment vertical="center"/>
    </xf>
    <xf numFmtId="177" fontId="13" fillId="0" borderId="27" xfId="0" applyNumberFormat="1" applyFont="1" applyBorder="1">
      <alignment vertical="center"/>
    </xf>
    <xf numFmtId="177" fontId="13" fillId="0" borderId="28" xfId="0" applyNumberFormat="1" applyFont="1" applyBorder="1">
      <alignment vertical="center"/>
    </xf>
    <xf numFmtId="0" fontId="19" fillId="0" borderId="31" xfId="0" applyFont="1" applyBorder="1" applyAlignment="1">
      <alignment horizontal="center" vertical="center"/>
    </xf>
    <xf numFmtId="177" fontId="13" fillId="0" borderId="32" xfId="0" applyNumberFormat="1" applyFont="1" applyBorder="1">
      <alignment vertical="center"/>
    </xf>
    <xf numFmtId="177" fontId="13" fillId="0" borderId="33" xfId="0" applyNumberFormat="1" applyFont="1" applyBorder="1">
      <alignment vertical="center"/>
    </xf>
    <xf numFmtId="177" fontId="13" fillId="0" borderId="34" xfId="0" applyNumberFormat="1" applyFont="1" applyBorder="1">
      <alignment vertical="center"/>
    </xf>
    <xf numFmtId="177" fontId="13" fillId="0" borderId="35" xfId="0" applyNumberFormat="1" applyFont="1" applyBorder="1">
      <alignment vertical="center"/>
    </xf>
    <xf numFmtId="177" fontId="13" fillId="0" borderId="36" xfId="0" applyNumberFormat="1" applyFont="1" applyBorder="1">
      <alignment vertical="center"/>
    </xf>
    <xf numFmtId="177" fontId="19" fillId="0" borderId="33" xfId="0" applyNumberFormat="1" applyFont="1" applyBorder="1" applyAlignment="1">
      <alignment horizontal="right" vertical="center"/>
    </xf>
    <xf numFmtId="177" fontId="13" fillId="0" borderId="33" xfId="0" applyNumberFormat="1" applyFont="1" applyBorder="1" applyAlignment="1">
      <alignment horizontal="right" vertical="center"/>
    </xf>
    <xf numFmtId="177" fontId="13" fillId="0" borderId="3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quotePrefix="1" applyFont="1" applyBorder="1" applyAlignment="1">
      <alignment horizontal="right" vertical="center"/>
    </xf>
    <xf numFmtId="0" fontId="26" fillId="0" borderId="29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27" fillId="0" borderId="18" xfId="0" applyFont="1" applyBorder="1">
      <alignment vertical="center"/>
    </xf>
    <xf numFmtId="177" fontId="19" fillId="0" borderId="34" xfId="0" quotePrefix="1" applyNumberFormat="1" applyFont="1" applyBorder="1" applyAlignment="1">
      <alignment horizontal="center" vertical="center"/>
    </xf>
    <xf numFmtId="177" fontId="19" fillId="0" borderId="22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7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5" fillId="0" borderId="39" xfId="0" applyFont="1" applyBorder="1" applyAlignment="1">
      <alignment horizontal="center" vertical="center" textRotation="255"/>
    </xf>
    <xf numFmtId="0" fontId="15" fillId="0" borderId="41" xfId="0" applyFont="1" applyBorder="1" applyAlignment="1">
      <alignment horizontal="center" vertical="center" textRotation="255"/>
    </xf>
    <xf numFmtId="0" fontId="27" fillId="0" borderId="18" xfId="0" applyFont="1" applyBorder="1" applyAlignment="1">
      <alignment horizontal="center" vertical="center"/>
    </xf>
    <xf numFmtId="0" fontId="27" fillId="0" borderId="4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top"/>
    </xf>
    <xf numFmtId="0" fontId="19" fillId="0" borderId="4" xfId="0" applyFont="1" applyBorder="1" applyAlignment="1">
      <alignment horizontal="center" vertical="top"/>
    </xf>
    <xf numFmtId="0" fontId="19" fillId="0" borderId="30" xfId="0" applyFont="1" applyBorder="1" applyAlignment="1">
      <alignment horizontal="center" vertical="top"/>
    </xf>
    <xf numFmtId="0" fontId="19" fillId="0" borderId="9" xfId="0" applyFont="1" applyBorder="1" applyAlignment="1">
      <alignment horizontal="left" vertical="top"/>
    </xf>
    <xf numFmtId="0" fontId="13" fillId="0" borderId="3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13" fillId="0" borderId="44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9" fillId="0" borderId="47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0" fontId="19" fillId="0" borderId="48" xfId="0" applyFont="1" applyBorder="1" applyAlignment="1">
      <alignment horizontal="left" vertical="center"/>
    </xf>
    <xf numFmtId="0" fontId="16" fillId="0" borderId="38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 textRotation="255"/>
    </xf>
    <xf numFmtId="0" fontId="30" fillId="0" borderId="50" xfId="0" applyFont="1" applyBorder="1" applyAlignment="1">
      <alignment horizontal="center" vertical="center" textRotation="255"/>
    </xf>
    <xf numFmtId="0" fontId="30" fillId="0" borderId="41" xfId="0" applyFont="1" applyBorder="1" applyAlignment="1">
      <alignment horizontal="center" vertical="center" textRotation="255"/>
    </xf>
    <xf numFmtId="0" fontId="17" fillId="0" borderId="45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6" fillId="0" borderId="42" xfId="0" applyFont="1" applyBorder="1" applyAlignment="1">
      <alignment horizontal="right" vertical="center"/>
    </xf>
    <xf numFmtId="0" fontId="26" fillId="0" borderId="8" xfId="0" applyFont="1" applyBorder="1" applyAlignment="1">
      <alignment horizontal="right" vertical="center"/>
    </xf>
    <xf numFmtId="0" fontId="17" fillId="0" borderId="43" xfId="0" applyFont="1" applyBorder="1" applyAlignment="1">
      <alignment horizontal="right" vertical="center"/>
    </xf>
    <xf numFmtId="0" fontId="27" fillId="0" borderId="55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1">
    <dxf>
      <font>
        <color theme="0"/>
      </font>
    </dxf>
  </dxfs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5" tint="-0.249977111117893"/>
  </sheetPr>
  <dimension ref="A1:P39"/>
  <sheetViews>
    <sheetView tabSelected="1" view="pageBreakPreview" zoomScale="60" zoomScaleNormal="100" workbookViewId="0">
      <selection activeCell="G21" sqref="F21:G21"/>
    </sheetView>
  </sheetViews>
  <sheetFormatPr defaultRowHeight="13.5"/>
  <cols>
    <col min="1" max="1" width="5.625" customWidth="1"/>
    <col min="2" max="3" width="5.625" style="2" customWidth="1"/>
    <col min="4" max="4" width="7.625" customWidth="1"/>
    <col min="5" max="16" width="15.625" customWidth="1"/>
  </cols>
  <sheetData>
    <row r="1" spans="1:16">
      <c r="A1" s="58" t="s">
        <v>55</v>
      </c>
      <c r="P1" s="59" t="s">
        <v>54</v>
      </c>
    </row>
    <row r="2" spans="1:16" ht="15">
      <c r="A2" s="3" t="s">
        <v>2</v>
      </c>
      <c r="P2" s="59" t="s">
        <v>53</v>
      </c>
    </row>
    <row r="3" spans="1:16" ht="15.75" thickBot="1">
      <c r="A3" s="3" t="s">
        <v>3</v>
      </c>
    </row>
    <row r="4" spans="1:16" ht="22.5" customHeight="1" thickBot="1">
      <c r="A4" s="4"/>
      <c r="B4" s="88"/>
      <c r="C4" s="88"/>
      <c r="D4" s="57" t="s">
        <v>52</v>
      </c>
      <c r="E4" s="6"/>
      <c r="F4" s="55" t="s">
        <v>51</v>
      </c>
      <c r="G4" s="6"/>
      <c r="H4" s="56" t="s">
        <v>50</v>
      </c>
      <c r="I4" s="6"/>
      <c r="J4" s="57" t="s">
        <v>52</v>
      </c>
      <c r="K4" s="5"/>
      <c r="L4" s="55" t="s">
        <v>49</v>
      </c>
      <c r="M4" s="44"/>
      <c r="N4" s="54" t="s">
        <v>48</v>
      </c>
      <c r="O4" s="45"/>
      <c r="P4" s="46"/>
    </row>
    <row r="5" spans="1:16" ht="24" customHeight="1">
      <c r="A5" s="60" t="s">
        <v>4</v>
      </c>
      <c r="B5" s="91" t="s">
        <v>0</v>
      </c>
      <c r="C5" s="92"/>
      <c r="D5" s="93"/>
      <c r="E5" s="70"/>
      <c r="F5" s="71"/>
      <c r="G5" s="71"/>
      <c r="H5" s="71"/>
      <c r="I5" s="71"/>
      <c r="J5" s="71"/>
      <c r="K5" s="71"/>
      <c r="L5" s="71"/>
      <c r="M5" s="71"/>
      <c r="N5" s="71"/>
      <c r="O5" s="71"/>
      <c r="P5" s="72"/>
    </row>
    <row r="6" spans="1:16" ht="24" customHeight="1" thickBot="1">
      <c r="A6" s="61"/>
      <c r="B6" s="7" t="s">
        <v>5</v>
      </c>
      <c r="C6" s="96" t="s">
        <v>6</v>
      </c>
      <c r="D6" s="97"/>
      <c r="E6" s="8" t="s">
        <v>31</v>
      </c>
      <c r="F6" s="35" t="s">
        <v>32</v>
      </c>
      <c r="G6" s="35" t="s">
        <v>33</v>
      </c>
      <c r="H6" s="35" t="s">
        <v>34</v>
      </c>
      <c r="I6" s="35" t="s">
        <v>35</v>
      </c>
      <c r="J6" s="35" t="s">
        <v>36</v>
      </c>
      <c r="K6" s="35" t="s">
        <v>37</v>
      </c>
      <c r="L6" s="35" t="s">
        <v>38</v>
      </c>
      <c r="M6" s="35" t="s">
        <v>39</v>
      </c>
      <c r="N6" s="35" t="s">
        <v>40</v>
      </c>
      <c r="O6" s="35" t="s">
        <v>41</v>
      </c>
      <c r="P6" s="9" t="s">
        <v>42</v>
      </c>
    </row>
    <row r="7" spans="1:16" ht="24" customHeight="1" thickTop="1">
      <c r="A7" s="10">
        <v>2</v>
      </c>
      <c r="B7" s="11">
        <v>21</v>
      </c>
      <c r="C7" s="89" t="s">
        <v>7</v>
      </c>
      <c r="D7" s="90"/>
      <c r="E7" s="26"/>
      <c r="F7" s="36"/>
      <c r="G7" s="36"/>
      <c r="H7" s="36"/>
      <c r="I7" s="36"/>
      <c r="J7" s="36"/>
      <c r="K7" s="36"/>
      <c r="L7" s="36"/>
      <c r="M7" s="36"/>
      <c r="N7" s="36"/>
      <c r="O7" s="36"/>
      <c r="P7" s="27"/>
    </row>
    <row r="8" spans="1:16" ht="24" customHeight="1">
      <c r="A8" s="12"/>
      <c r="B8" s="13">
        <v>22</v>
      </c>
      <c r="C8" s="62" t="s">
        <v>8</v>
      </c>
      <c r="D8" s="63"/>
      <c r="E8" s="28"/>
      <c r="F8" s="37"/>
      <c r="G8" s="37"/>
      <c r="H8" s="37"/>
      <c r="I8" s="37"/>
      <c r="J8" s="37"/>
      <c r="K8" s="37"/>
      <c r="L8" s="37"/>
      <c r="M8" s="37"/>
      <c r="N8" s="37"/>
      <c r="O8" s="37"/>
      <c r="P8" s="29"/>
    </row>
    <row r="9" spans="1:16" ht="24" customHeight="1">
      <c r="A9" s="10" t="s">
        <v>9</v>
      </c>
      <c r="B9" s="13">
        <v>23</v>
      </c>
      <c r="C9" s="62" t="s">
        <v>10</v>
      </c>
      <c r="D9" s="63"/>
      <c r="E9" s="28"/>
      <c r="F9" s="37"/>
      <c r="G9" s="37"/>
      <c r="H9" s="37"/>
      <c r="I9" s="37"/>
      <c r="J9" s="37"/>
      <c r="K9" s="37"/>
      <c r="L9" s="37"/>
      <c r="M9" s="37"/>
      <c r="N9" s="37"/>
      <c r="O9" s="37"/>
      <c r="P9" s="29"/>
    </row>
    <row r="10" spans="1:16" ht="24" customHeight="1">
      <c r="A10" s="15"/>
      <c r="B10" s="13">
        <v>24</v>
      </c>
      <c r="C10" s="62" t="s">
        <v>11</v>
      </c>
      <c r="D10" s="63"/>
      <c r="E10" s="28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29"/>
    </row>
    <row r="11" spans="1:16" ht="24" customHeight="1">
      <c r="A11" s="15"/>
      <c r="B11" s="13">
        <v>25</v>
      </c>
      <c r="C11" s="62" t="s">
        <v>12</v>
      </c>
      <c r="D11" s="63"/>
      <c r="E11" s="28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29"/>
    </row>
    <row r="12" spans="1:16" ht="24" customHeight="1">
      <c r="A12" s="15"/>
      <c r="B12" s="13">
        <v>26</v>
      </c>
      <c r="C12" s="62" t="s">
        <v>13</v>
      </c>
      <c r="D12" s="63"/>
      <c r="E12" s="28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29"/>
    </row>
    <row r="13" spans="1:16" ht="24" customHeight="1">
      <c r="A13" s="15"/>
      <c r="B13" s="13">
        <v>27</v>
      </c>
      <c r="C13" s="62" t="s">
        <v>14</v>
      </c>
      <c r="D13" s="63"/>
      <c r="E13" s="28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29"/>
    </row>
    <row r="14" spans="1:16" ht="24" customHeight="1">
      <c r="A14" s="15"/>
      <c r="B14" s="47" t="s">
        <v>45</v>
      </c>
      <c r="C14" s="51"/>
      <c r="D14" s="48"/>
      <c r="E14" s="28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29"/>
    </row>
    <row r="15" spans="1:16" ht="24" customHeight="1">
      <c r="A15" s="15"/>
      <c r="B15" s="47" t="s">
        <v>46</v>
      </c>
      <c r="C15" s="51"/>
      <c r="D15" s="48"/>
      <c r="E15" s="28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29"/>
    </row>
    <row r="16" spans="1:16" ht="24" customHeight="1" thickBot="1">
      <c r="A16" s="15"/>
      <c r="B16" s="73" t="s">
        <v>15</v>
      </c>
      <c r="C16" s="74"/>
      <c r="D16" s="75"/>
      <c r="E16" s="30"/>
      <c r="F16" s="38"/>
      <c r="G16" s="38"/>
      <c r="H16" s="49"/>
      <c r="I16" s="49" t="s">
        <v>47</v>
      </c>
      <c r="J16" s="49" t="s">
        <v>47</v>
      </c>
      <c r="K16" s="49" t="s">
        <v>47</v>
      </c>
      <c r="L16" s="49" t="s">
        <v>47</v>
      </c>
      <c r="M16" s="49" t="s">
        <v>47</v>
      </c>
      <c r="N16" s="49" t="s">
        <v>47</v>
      </c>
      <c r="O16" s="49" t="s">
        <v>47</v>
      </c>
      <c r="P16" s="50" t="s">
        <v>47</v>
      </c>
    </row>
    <row r="17" spans="1:16" ht="24" customHeight="1" thickTop="1" thickBot="1">
      <c r="A17" s="16"/>
      <c r="B17" s="76" t="s">
        <v>1</v>
      </c>
      <c r="C17" s="77"/>
      <c r="D17" s="78"/>
      <c r="E17" s="31">
        <f>COUNTA(E7:E16)</f>
        <v>0</v>
      </c>
      <c r="F17" s="39">
        <f>COUNTA(F7:F16)</f>
        <v>0</v>
      </c>
      <c r="G17" s="39">
        <f>COUNTA(G7:G16)</f>
        <v>0</v>
      </c>
      <c r="H17" s="39">
        <f>COUNTA(H7:H16)</f>
        <v>0</v>
      </c>
      <c r="I17" s="39">
        <f>COUNTA(I7:I15)</f>
        <v>0</v>
      </c>
      <c r="J17" s="39">
        <f t="shared" ref="J17:P17" si="0">COUNTA(J7:J15)</f>
        <v>0</v>
      </c>
      <c r="K17" s="39">
        <f t="shared" si="0"/>
        <v>0</v>
      </c>
      <c r="L17" s="39">
        <f t="shared" si="0"/>
        <v>0</v>
      </c>
      <c r="M17" s="39">
        <f t="shared" si="0"/>
        <v>0</v>
      </c>
      <c r="N17" s="39">
        <f t="shared" si="0"/>
        <v>0</v>
      </c>
      <c r="O17" s="39">
        <f t="shared" si="0"/>
        <v>0</v>
      </c>
      <c r="P17" s="32">
        <f t="shared" si="0"/>
        <v>0</v>
      </c>
    </row>
    <row r="18" spans="1:16" ht="24" customHeight="1">
      <c r="A18" s="10">
        <v>3</v>
      </c>
      <c r="B18" s="11">
        <v>31</v>
      </c>
      <c r="C18" s="94" t="s">
        <v>16</v>
      </c>
      <c r="D18" s="95"/>
      <c r="E18" s="2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27"/>
    </row>
    <row r="19" spans="1:16" ht="24" customHeight="1">
      <c r="A19" s="12"/>
      <c r="B19" s="13">
        <v>32</v>
      </c>
      <c r="C19" s="62" t="s">
        <v>17</v>
      </c>
      <c r="D19" s="63"/>
      <c r="E19" s="28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29"/>
    </row>
    <row r="20" spans="1:16" ht="24" customHeight="1">
      <c r="A20" s="10" t="s">
        <v>9</v>
      </c>
      <c r="B20" s="13">
        <v>33</v>
      </c>
      <c r="C20" s="62" t="s">
        <v>18</v>
      </c>
      <c r="D20" s="63"/>
      <c r="E20" s="28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29"/>
    </row>
    <row r="21" spans="1:16" ht="24" customHeight="1">
      <c r="A21" s="1"/>
      <c r="B21" s="13">
        <v>34</v>
      </c>
      <c r="C21" s="62" t="s">
        <v>19</v>
      </c>
      <c r="D21" s="63"/>
      <c r="E21" s="28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29"/>
    </row>
    <row r="22" spans="1:16" ht="24" customHeight="1">
      <c r="A22" s="1"/>
      <c r="B22" s="13">
        <v>35</v>
      </c>
      <c r="C22" s="62" t="s">
        <v>20</v>
      </c>
      <c r="D22" s="63"/>
      <c r="E22" s="28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29"/>
    </row>
    <row r="23" spans="1:16" ht="24" customHeight="1">
      <c r="A23" s="1"/>
      <c r="B23" s="13">
        <v>36</v>
      </c>
      <c r="C23" s="62" t="s">
        <v>21</v>
      </c>
      <c r="D23" s="63"/>
      <c r="E23" s="28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29"/>
    </row>
    <row r="24" spans="1:16" ht="24" customHeight="1">
      <c r="A24" s="1"/>
      <c r="B24" s="13">
        <v>37</v>
      </c>
      <c r="C24" s="62" t="s">
        <v>22</v>
      </c>
      <c r="D24" s="63"/>
      <c r="E24" s="28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29"/>
    </row>
    <row r="25" spans="1:16" ht="24" customHeight="1">
      <c r="A25" s="1"/>
      <c r="B25" s="47" t="s">
        <v>43</v>
      </c>
      <c r="C25" s="51"/>
      <c r="D25" s="14"/>
      <c r="E25" s="28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29"/>
    </row>
    <row r="26" spans="1:16" ht="24" customHeight="1">
      <c r="A26" s="1"/>
      <c r="B26" s="47" t="s">
        <v>44</v>
      </c>
      <c r="C26" s="51"/>
      <c r="D26" s="14"/>
      <c r="E26" s="28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29"/>
    </row>
    <row r="27" spans="1:16" ht="24" customHeight="1" thickBot="1">
      <c r="A27" s="1"/>
      <c r="B27" s="73" t="s">
        <v>15</v>
      </c>
      <c r="C27" s="74"/>
      <c r="D27" s="75"/>
      <c r="E27" s="30"/>
      <c r="F27" s="38"/>
      <c r="G27" s="38"/>
      <c r="H27" s="49"/>
      <c r="I27" s="49" t="s">
        <v>47</v>
      </c>
      <c r="J27" s="49" t="s">
        <v>47</v>
      </c>
      <c r="K27" s="49" t="s">
        <v>47</v>
      </c>
      <c r="L27" s="49" t="s">
        <v>47</v>
      </c>
      <c r="M27" s="49" t="s">
        <v>47</v>
      </c>
      <c r="N27" s="49" t="s">
        <v>47</v>
      </c>
      <c r="O27" s="49" t="s">
        <v>47</v>
      </c>
      <c r="P27" s="50" t="s">
        <v>47</v>
      </c>
    </row>
    <row r="28" spans="1:16" ht="24" customHeight="1" thickTop="1" thickBot="1">
      <c r="A28" s="17"/>
      <c r="B28" s="79" t="s">
        <v>1</v>
      </c>
      <c r="C28" s="80"/>
      <c r="D28" s="81"/>
      <c r="E28" s="33">
        <f>COUNTA(E18:E27)</f>
        <v>0</v>
      </c>
      <c r="F28" s="40">
        <f>COUNTA(F18:F27)</f>
        <v>0</v>
      </c>
      <c r="G28" s="40">
        <f>COUNTA(G18:G27)</f>
        <v>0</v>
      </c>
      <c r="H28" s="40">
        <f>COUNTA(H18:H27)</f>
        <v>0</v>
      </c>
      <c r="I28" s="40">
        <f>COUNTA(I18:I26)</f>
        <v>0</v>
      </c>
      <c r="J28" s="40">
        <f t="shared" ref="J28:P28" si="1">COUNTA(J18:J26)</f>
        <v>0</v>
      </c>
      <c r="K28" s="40">
        <f t="shared" si="1"/>
        <v>0</v>
      </c>
      <c r="L28" s="40">
        <f t="shared" si="1"/>
        <v>0</v>
      </c>
      <c r="M28" s="40">
        <f t="shared" si="1"/>
        <v>0</v>
      </c>
      <c r="N28" s="40">
        <f t="shared" si="1"/>
        <v>0</v>
      </c>
      <c r="O28" s="40">
        <f t="shared" si="1"/>
        <v>0</v>
      </c>
      <c r="P28" s="34">
        <f t="shared" si="1"/>
        <v>0</v>
      </c>
    </row>
    <row r="29" spans="1:16" ht="24" customHeight="1" thickTop="1" thickBot="1">
      <c r="A29" s="82" t="s">
        <v>30</v>
      </c>
      <c r="B29" s="83"/>
      <c r="C29" s="83"/>
      <c r="D29" s="83"/>
      <c r="E29" s="31">
        <f>IF(E17+E28&gt;0,E17+E28,0)</f>
        <v>0</v>
      </c>
      <c r="F29" s="39">
        <f t="shared" ref="F29:P29" si="2">IF(F17+F28&gt;0,F17+F28,0)</f>
        <v>0</v>
      </c>
      <c r="G29" s="39">
        <f t="shared" si="2"/>
        <v>0</v>
      </c>
      <c r="H29" s="39">
        <f t="shared" si="2"/>
        <v>0</v>
      </c>
      <c r="I29" s="39">
        <f t="shared" si="2"/>
        <v>0</v>
      </c>
      <c r="J29" s="39">
        <f t="shared" si="2"/>
        <v>0</v>
      </c>
      <c r="K29" s="39">
        <f t="shared" si="2"/>
        <v>0</v>
      </c>
      <c r="L29" s="39">
        <f t="shared" si="2"/>
        <v>0</v>
      </c>
      <c r="M29" s="39">
        <f t="shared" si="2"/>
        <v>0</v>
      </c>
      <c r="N29" s="39">
        <f t="shared" si="2"/>
        <v>0</v>
      </c>
      <c r="O29" s="39">
        <f t="shared" si="2"/>
        <v>0</v>
      </c>
      <c r="P29" s="32">
        <f t="shared" si="2"/>
        <v>0</v>
      </c>
    </row>
    <row r="30" spans="1:16" ht="24" customHeight="1">
      <c r="A30" s="84" t="s">
        <v>23</v>
      </c>
      <c r="B30" s="53" t="s">
        <v>24</v>
      </c>
      <c r="C30" s="52"/>
      <c r="D30" s="20" t="s">
        <v>25</v>
      </c>
      <c r="E30" s="21"/>
      <c r="F30" s="41"/>
      <c r="G30" s="42"/>
      <c r="H30" s="42"/>
      <c r="I30" s="42"/>
      <c r="J30" s="42"/>
      <c r="K30" s="42"/>
      <c r="L30" s="42"/>
      <c r="M30" s="42"/>
      <c r="N30" s="42"/>
      <c r="O30" s="42"/>
      <c r="P30" s="22"/>
    </row>
    <row r="31" spans="1:16" ht="24" customHeight="1">
      <c r="A31" s="85"/>
      <c r="B31" s="53" t="s">
        <v>24</v>
      </c>
      <c r="C31" s="52"/>
      <c r="D31" s="20" t="s">
        <v>25</v>
      </c>
      <c r="E31" s="23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22"/>
    </row>
    <row r="32" spans="1:16" ht="24" customHeight="1">
      <c r="A32" s="85"/>
      <c r="B32" s="53" t="s">
        <v>26</v>
      </c>
      <c r="C32" s="52"/>
      <c r="D32" s="20" t="s">
        <v>25</v>
      </c>
      <c r="E32" s="23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22"/>
    </row>
    <row r="33" spans="1:16" ht="24" customHeight="1" thickBot="1">
      <c r="A33" s="86"/>
      <c r="B33" s="53" t="s">
        <v>26</v>
      </c>
      <c r="C33" s="52"/>
      <c r="D33" s="20" t="s">
        <v>25</v>
      </c>
      <c r="E33" s="24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25"/>
    </row>
    <row r="34" spans="1:16" ht="24" customHeight="1" thickTop="1" thickBot="1">
      <c r="A34" s="82" t="s">
        <v>27</v>
      </c>
      <c r="B34" s="83"/>
      <c r="C34" s="83"/>
      <c r="D34" s="83"/>
      <c r="E34" s="31">
        <f>COUNT(E30:E33)</f>
        <v>0</v>
      </c>
      <c r="F34" s="39">
        <f t="shared" ref="F34:P34" si="3">COUNT(F30:F33)</f>
        <v>0</v>
      </c>
      <c r="G34" s="39">
        <f t="shared" si="3"/>
        <v>0</v>
      </c>
      <c r="H34" s="39">
        <f t="shared" si="3"/>
        <v>0</v>
      </c>
      <c r="I34" s="39">
        <f t="shared" si="3"/>
        <v>0</v>
      </c>
      <c r="J34" s="39">
        <f t="shared" si="3"/>
        <v>0</v>
      </c>
      <c r="K34" s="39">
        <f t="shared" si="3"/>
        <v>0</v>
      </c>
      <c r="L34" s="39">
        <f t="shared" si="3"/>
        <v>0</v>
      </c>
      <c r="M34" s="39">
        <f t="shared" si="3"/>
        <v>0</v>
      </c>
      <c r="N34" s="39">
        <f t="shared" si="3"/>
        <v>0</v>
      </c>
      <c r="O34" s="39">
        <f t="shared" si="3"/>
        <v>0</v>
      </c>
      <c r="P34" s="32">
        <f t="shared" si="3"/>
        <v>0</v>
      </c>
    </row>
    <row r="35" spans="1:16" ht="24" customHeight="1" thickTop="1" thickBot="1">
      <c r="A35" s="87" t="s">
        <v>28</v>
      </c>
      <c r="B35" s="83"/>
      <c r="C35" s="83"/>
      <c r="D35" s="83"/>
      <c r="E35" s="31">
        <f>IF(E29+E34&gt;0,E29+E34,0)</f>
        <v>0</v>
      </c>
      <c r="F35" s="39">
        <f t="shared" ref="F35:P35" si="4">IF(F29+F34&gt;0,F29+F34,0)</f>
        <v>0</v>
      </c>
      <c r="G35" s="39">
        <f t="shared" si="4"/>
        <v>0</v>
      </c>
      <c r="H35" s="39">
        <f t="shared" si="4"/>
        <v>0</v>
      </c>
      <c r="I35" s="39">
        <f t="shared" si="4"/>
        <v>0</v>
      </c>
      <c r="J35" s="39">
        <f t="shared" si="4"/>
        <v>0</v>
      </c>
      <c r="K35" s="39">
        <f t="shared" si="4"/>
        <v>0</v>
      </c>
      <c r="L35" s="39">
        <f t="shared" si="4"/>
        <v>0</v>
      </c>
      <c r="M35" s="39">
        <f t="shared" si="4"/>
        <v>0</v>
      </c>
      <c r="N35" s="39">
        <f t="shared" si="4"/>
        <v>0</v>
      </c>
      <c r="O35" s="39">
        <f t="shared" si="4"/>
        <v>0</v>
      </c>
      <c r="P35" s="32">
        <f t="shared" si="4"/>
        <v>0</v>
      </c>
    </row>
    <row r="36" spans="1:16" ht="17.25" customHeight="1">
      <c r="A36" s="67" t="s">
        <v>29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9"/>
    </row>
    <row r="37" spans="1:16" ht="59.25" customHeight="1" thickBot="1">
      <c r="A37" s="64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</row>
    <row r="38" spans="1:16" ht="14.25">
      <c r="A38" s="18"/>
      <c r="K38" s="19"/>
      <c r="L38" s="19"/>
      <c r="M38" s="59"/>
      <c r="N38" s="19"/>
      <c r="O38" s="19"/>
      <c r="P38" s="59"/>
    </row>
    <row r="39" spans="1:16">
      <c r="A39" s="2"/>
    </row>
  </sheetData>
  <protectedRanges>
    <protectedRange sqref="A37" name="範囲5"/>
    <protectedRange sqref="D30:P33" name="範囲4"/>
    <protectedRange sqref="E18:P26 E27:H27" name="範囲3"/>
    <protectedRange sqref="E7:P15 E16:H16" name="範囲2"/>
    <protectedRange sqref="B4:C4 E4 G4 I4 K4 M4" name="範囲1"/>
  </protectedRanges>
  <mergeCells count="29">
    <mergeCell ref="B4:C4"/>
    <mergeCell ref="C19:D19"/>
    <mergeCell ref="C23:D23"/>
    <mergeCell ref="C24:D24"/>
    <mergeCell ref="A34:D34"/>
    <mergeCell ref="C7:D7"/>
    <mergeCell ref="C8:D8"/>
    <mergeCell ref="C9:D9"/>
    <mergeCell ref="C10:D10"/>
    <mergeCell ref="C20:D20"/>
    <mergeCell ref="C21:D21"/>
    <mergeCell ref="B5:D5"/>
    <mergeCell ref="C13:D13"/>
    <mergeCell ref="C18:D18"/>
    <mergeCell ref="C12:D12"/>
    <mergeCell ref="C6:D6"/>
    <mergeCell ref="A5:A6"/>
    <mergeCell ref="C22:D22"/>
    <mergeCell ref="A37:P37"/>
    <mergeCell ref="A36:P36"/>
    <mergeCell ref="E5:P5"/>
    <mergeCell ref="B16:D16"/>
    <mergeCell ref="B17:D17"/>
    <mergeCell ref="B27:D27"/>
    <mergeCell ref="B28:D28"/>
    <mergeCell ref="A29:D29"/>
    <mergeCell ref="A30:A33"/>
    <mergeCell ref="A35:D35"/>
    <mergeCell ref="C11:D11"/>
  </mergeCells>
  <phoneticPr fontId="2"/>
  <conditionalFormatting sqref="E17:P17 E28:P29 E34:P35">
    <cfRule type="cellIs" dxfId="0" priority="1" stopIfTrue="1" operator="equal">
      <formula>0</formula>
    </cfRule>
  </conditionalFormatting>
  <pageMargins left="0.51181102362204722" right="0.35433070866141736" top="0.43307086614173229" bottom="0.43307086614173229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宿泊割り当て表</vt:lpstr>
      <vt:lpstr>宿泊割り当て表!Print_Titles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YBS</dc:creator>
  <cp:lastModifiedBy>konno.t</cp:lastModifiedBy>
  <cp:lastPrinted>2025-04-10T01:43:00Z</cp:lastPrinted>
  <dcterms:created xsi:type="dcterms:W3CDTF">2009-12-09T06:54:38Z</dcterms:created>
  <dcterms:modified xsi:type="dcterms:W3CDTF">2025-04-10T01:43:15Z</dcterms:modified>
</cp:coreProperties>
</file>